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ma-fsv\redirect\h-higashi\Desktop\"/>
    </mc:Choice>
  </mc:AlternateContent>
  <bookViews>
    <workbookView xWindow="120" yWindow="30" windowWidth="14955" windowHeight="8445"/>
  </bookViews>
  <sheets>
    <sheet name="請求領収書" sheetId="1" r:id="rId1"/>
    <sheet name="口座番号入力" sheetId="4" r:id="rId2"/>
  </sheets>
  <definedNames>
    <definedName name="_xlnm.Print_Area" localSheetId="0">請求領収書!$A$1:$O$49</definedName>
  </definedNames>
  <calcPr calcId="152511"/>
</workbook>
</file>

<file path=xl/calcChain.xml><?xml version="1.0" encoding="utf-8"?>
<calcChain xmlns="http://schemas.openxmlformats.org/spreadsheetml/2006/main">
  <c r="B18" i="1" l="1"/>
  <c r="B11" i="1"/>
  <c r="B48" i="1"/>
  <c r="M36" i="1"/>
  <c r="K36" i="1"/>
  <c r="I36" i="1"/>
  <c r="B36" i="1"/>
  <c r="H15" i="1"/>
  <c r="H8" i="1"/>
  <c r="Q28" i="1"/>
  <c r="Q26" i="1"/>
  <c r="V23" i="1"/>
  <c r="U23" i="1"/>
  <c r="Q2" i="1"/>
  <c r="N2" i="1" s="1"/>
  <c r="M2" i="1" s="1"/>
  <c r="N3" i="1"/>
  <c r="L2" i="1" l="1"/>
  <c r="M3" i="1"/>
  <c r="K2" i="1" l="1"/>
  <c r="L3" i="1"/>
  <c r="J2" i="1" l="1"/>
  <c r="K3" i="1"/>
  <c r="I2" i="1" l="1"/>
  <c r="J3" i="1"/>
  <c r="H2" i="1" l="1"/>
  <c r="I3" i="1"/>
  <c r="G2" i="1" l="1"/>
  <c r="H3" i="1"/>
  <c r="F2" i="1" l="1"/>
  <c r="G3" i="1"/>
  <c r="E2" i="1" l="1"/>
  <c r="F3" i="1"/>
  <c r="D2" i="1" l="1"/>
  <c r="D3" i="1" s="1"/>
  <c r="E3" i="1"/>
</calcChain>
</file>

<file path=xl/sharedStrings.xml><?xml version="1.0" encoding="utf-8"?>
<sst xmlns="http://schemas.openxmlformats.org/spreadsheetml/2006/main" count="48" uniqueCount="44">
  <si>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3"/>
  </si>
  <si>
    <t>支　　店　　名</t>
    <rPh sb="0" eb="1">
      <t>ササ</t>
    </rPh>
    <rPh sb="3" eb="4">
      <t>テン</t>
    </rPh>
    <rPh sb="6" eb="7">
      <t>メイ</t>
    </rPh>
    <phoneticPr fontId="3"/>
  </si>
  <si>
    <t>分類</t>
    <rPh sb="0" eb="2">
      <t>ブンルイ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</si>
  <si>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</si>
  <si>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本・支店
本・支所
出張所</t>
    <rPh sb="0" eb="1">
      <t>ホン</t>
    </rPh>
    <rPh sb="2" eb="4">
      <t>シテン</t>
    </rPh>
    <rPh sb="5" eb="6">
      <t>ホン</t>
    </rPh>
    <rPh sb="7" eb="9">
      <t>シショ</t>
    </rPh>
    <rPh sb="10" eb="12">
      <t>シュッチョウ</t>
    </rPh>
    <rPh sb="12" eb="13">
      <t>ジョ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</si>
  <si>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</si>
  <si>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</si>
  <si>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請求書</t>
    <rPh sb="0" eb="2">
      <t>セイキュウ</t>
    </rPh>
    <rPh sb="2" eb="3">
      <t>ショ</t>
    </rPh>
    <phoneticPr fontId="3"/>
  </si>
  <si>
    <t>請求領収金額</t>
    <rPh sb="0" eb="2">
      <t>セイキュウ</t>
    </rPh>
    <rPh sb="2" eb="4">
      <t>リョウシュウ</t>
    </rPh>
    <rPh sb="4" eb="6">
      <t>キンガク</t>
    </rPh>
    <phoneticPr fontId="3"/>
  </si>
  <si>
    <t>球磨村長　様</t>
    <rPh sb="0" eb="2">
      <t>クマ</t>
    </rPh>
    <rPh sb="2" eb="4">
      <t>ソンチョウ</t>
    </rPh>
    <rPh sb="5" eb="6">
      <t>サマ</t>
    </rPh>
    <phoneticPr fontId="3"/>
  </si>
  <si>
    <t>領収書</t>
    <rPh sb="0" eb="2">
      <t>リョウシュウ</t>
    </rPh>
    <rPh sb="2" eb="3">
      <t>ショ</t>
    </rPh>
    <phoneticPr fontId="3"/>
  </si>
  <si>
    <t>球磨村会計管理者　様</t>
    <rPh sb="0" eb="3">
      <t>クマムラ</t>
    </rPh>
    <rPh sb="3" eb="5">
      <t>カイケイ</t>
    </rPh>
    <rPh sb="5" eb="8">
      <t>カンリシャ</t>
    </rPh>
    <rPh sb="9" eb="10">
      <t>サマ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</si>
  <si>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</si>
  <si>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</si>
  <si>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　上記の金額を請求します。</t>
    <rPh sb="1" eb="3">
      <t>ジョウキ</t>
    </rPh>
    <rPh sb="4" eb="6">
      <t>キンガク</t>
    </rPh>
    <rPh sb="7" eb="9">
      <t>セイキュウ</t>
    </rPh>
    <phoneticPr fontId="3"/>
  </si>
  <si>
    <t>　上記の金額を領収しました。</t>
    <rPh sb="1" eb="3">
      <t>ジョウキ</t>
    </rPh>
    <rPh sb="4" eb="6">
      <t>キンガク</t>
    </rPh>
    <rPh sb="7" eb="9">
      <t>リョウシュウ</t>
    </rPh>
    <phoneticPr fontId="3"/>
  </si>
  <si>
    <t>支払方法</t>
    <rPh sb="0" eb="2">
      <t>シハラ</t>
    </rPh>
    <rPh sb="2" eb="4">
      <t>ホウホウ</t>
    </rPh>
    <phoneticPr fontId="3"/>
  </si>
  <si>
    <t>※振込希望口座を下記にご記入下さい。</t>
    <rPh sb="1" eb="2">
      <t>フ</t>
    </rPh>
    <rPh sb="2" eb="3">
      <t>コ</t>
    </rPh>
    <rPh sb="3" eb="5">
      <t>キボウ</t>
    </rPh>
    <rPh sb="5" eb="7">
      <t>コウザ</t>
    </rPh>
    <rPh sb="8" eb="10">
      <t>カキ</t>
    </rPh>
    <rPh sb="12" eb="14">
      <t>キニュウ</t>
    </rPh>
    <rPh sb="14" eb="15">
      <t>クダ</t>
    </rPh>
    <phoneticPr fontId="3"/>
  </si>
  <si>
    <t>いずれかの方法に☑（チェック）してください。</t>
    <rPh sb="5" eb="7">
      <t>ホウホウ</t>
    </rPh>
    <phoneticPr fontId="3"/>
  </si>
  <si>
    <t>（内容）</t>
    <rPh sb="1" eb="3">
      <t>ナイヨウ</t>
    </rPh>
    <phoneticPr fontId="3"/>
  </si>
  <si>
    <t>1 普通
2 当座</t>
    <phoneticPr fontId="3"/>
  </si>
  <si>
    <t>ゆうちょ銀行（郵便局）</t>
    <rPh sb="4" eb="6">
      <t>ギンコウ</t>
    </rPh>
    <rPh sb="7" eb="10">
      <t>ユウビンキョク</t>
    </rPh>
    <phoneticPr fontId="3"/>
  </si>
  <si>
    <t>口座名義（フリガナ）</t>
    <rPh sb="0" eb="2">
      <t>コウザ</t>
    </rPh>
    <rPh sb="2" eb="4">
      <t>メイギ</t>
    </rPh>
    <phoneticPr fontId="3"/>
  </si>
  <si>
    <t>記号</t>
    <rPh sb="0" eb="2">
      <t>キゴウ</t>
    </rPh>
    <phoneticPr fontId="3"/>
  </si>
  <si>
    <r>
      <t>貯金通帳の見開き左上</t>
    </r>
    <r>
      <rPr>
        <sz val="8"/>
        <rFont val="ＭＳ Ｐゴシック"/>
        <family val="3"/>
        <charset val="128"/>
      </rPr>
      <t xml:space="preserve">または
</t>
    </r>
    <r>
      <rPr>
        <b/>
        <u/>
        <sz val="8"/>
        <rFont val="ＭＳ Ｐゴシック"/>
        <family val="3"/>
        <charset val="128"/>
      </rPr>
      <t>キャッシュカード</t>
    </r>
    <r>
      <rPr>
        <sz val="8"/>
        <rFont val="ＭＳ Ｐゴシック"/>
        <family val="3"/>
        <charset val="128"/>
      </rPr>
      <t xml:space="preserve">に記載された
</t>
    </r>
    <r>
      <rPr>
        <b/>
        <u/>
        <sz val="8"/>
        <rFont val="ＭＳ Ｐゴシック"/>
        <family val="3"/>
        <charset val="128"/>
      </rPr>
      <t>記号・番号</t>
    </r>
    <r>
      <rPr>
        <sz val="8"/>
        <rFont val="ＭＳ Ｐゴシック"/>
        <family val="3"/>
        <charset val="128"/>
      </rPr>
      <t>をお書きください</t>
    </r>
    <rPh sb="0" eb="2">
      <t>チョキン</t>
    </rPh>
    <rPh sb="2" eb="4">
      <t>ツウチョウ</t>
    </rPh>
    <rPh sb="5" eb="7">
      <t>ミヒラ</t>
    </rPh>
    <rPh sb="8" eb="10">
      <t>ヒダリウエ</t>
    </rPh>
    <rPh sb="23" eb="25">
      <t>キサイ</t>
    </rPh>
    <rPh sb="29" eb="31">
      <t>キゴウ</t>
    </rPh>
    <rPh sb="32" eb="34">
      <t>バンゴウ</t>
    </rPh>
    <rPh sb="36" eb="37">
      <t>カ</t>
    </rPh>
    <phoneticPr fontId="3"/>
  </si>
  <si>
    <t>※頭に \ マークを付けてください。</t>
    <rPh sb="1" eb="2">
      <t>アタマ</t>
    </rPh>
    <rPh sb="10" eb="11">
      <t>ツ</t>
    </rPh>
    <phoneticPr fontId="3"/>
  </si>
  <si>
    <t>窓口払い（現金）</t>
    <rPh sb="0" eb="2">
      <t>マドグチ</t>
    </rPh>
    <rPh sb="2" eb="3">
      <t>バラ</t>
    </rPh>
    <rPh sb="5" eb="7">
      <t>ゲンキン</t>
    </rPh>
    <phoneticPr fontId="3"/>
  </si>
  <si>
    <t>口座振込</t>
    <rPh sb="0" eb="2">
      <t>コウザ</t>
    </rPh>
    <rPh sb="2" eb="4">
      <t>フリコ</t>
    </rPh>
    <phoneticPr fontId="3"/>
  </si>
  <si>
    <t>支払区分</t>
    <rPh sb="0" eb="2">
      <t>シハラ</t>
    </rPh>
    <rPh sb="2" eb="4">
      <t>クブン</t>
    </rPh>
    <phoneticPr fontId="3"/>
  </si>
  <si>
    <t>選択なし</t>
    <rPh sb="0" eb="2">
      <t>センタク</t>
    </rPh>
    <phoneticPr fontId="3"/>
  </si>
  <si>
    <t>　口座振込</t>
    <rPh sb="1" eb="3">
      <t>コウザ</t>
    </rPh>
    <rPh sb="3" eb="5">
      <t>フリコ</t>
    </rPh>
    <phoneticPr fontId="3"/>
  </si>
  <si>
    <t>　　　 窓口払（現金）</t>
    <rPh sb="4" eb="6">
      <t>マドグチ</t>
    </rPh>
    <rPh sb="6" eb="7">
      <t>ハラ</t>
    </rPh>
    <rPh sb="8" eb="10">
      <t>ゲンキン</t>
    </rPh>
    <phoneticPr fontId="3"/>
  </si>
  <si>
    <t>請求日</t>
    <rPh sb="0" eb="2">
      <t>セイキュウ</t>
    </rPh>
    <rPh sb="2" eb="3">
      <t>ビ</t>
    </rPh>
    <phoneticPr fontId="3"/>
  </si>
  <si>
    <t>領収日</t>
    <rPh sb="0" eb="3">
      <t>リョウシュウビ</t>
    </rPh>
    <phoneticPr fontId="3"/>
  </si>
  <si>
    <t>請求領収書入力へ戻る</t>
    <rPh sb="0" eb="2">
      <t>セイキュウ</t>
    </rPh>
    <rPh sb="2" eb="4">
      <t>リョウシュウ</t>
    </rPh>
    <rPh sb="4" eb="5">
      <t>ショ</t>
    </rPh>
    <rPh sb="5" eb="7">
      <t>ニュウリョク</t>
    </rPh>
    <rPh sb="8" eb="9">
      <t>モド</t>
    </rPh>
    <phoneticPr fontId="3"/>
  </si>
  <si>
    <t>番号</t>
    <phoneticPr fontId="3"/>
  </si>
  <si>
    <t>-</t>
    <phoneticPr fontId="3"/>
  </si>
  <si>
    <t>※</t>
    <phoneticPr fontId="3"/>
  </si>
  <si>
    <t xml:space="preserve"> 銀行・金庫
 信組・信連
 農協・漁協
 信漁連</t>
    <phoneticPr fontId="3"/>
  </si>
  <si>
    <t>（6桁目がある場合は※欄に記入してください。）</t>
    <phoneticPr fontId="3"/>
  </si>
  <si>
    <t>物品明細用</t>
    <rPh sb="0" eb="2">
      <t>ブッピン</t>
    </rPh>
    <rPh sb="2" eb="4">
      <t>メイサイ</t>
    </rPh>
    <rPh sb="4" eb="5">
      <t>ヨウ</t>
    </rPh>
    <phoneticPr fontId="3"/>
  </si>
  <si>
    <t>内容は自由に編集できます。</t>
    <rPh sb="0" eb="2">
      <t>ナイヨウ</t>
    </rPh>
    <rPh sb="3" eb="5">
      <t>ジユウ</t>
    </rPh>
    <rPh sb="6" eb="8">
      <t>ヘンシュウ</t>
    </rPh>
    <phoneticPr fontId="3"/>
  </si>
  <si>
    <t>自動計算は行いませんので、</t>
    <rPh sb="0" eb="2">
      <t>ジドウ</t>
    </rPh>
    <rPh sb="2" eb="4">
      <t>ケイサン</t>
    </rPh>
    <rPh sb="5" eb="6">
      <t>オコナ</t>
    </rPh>
    <phoneticPr fontId="3"/>
  </si>
  <si>
    <t>必要な場合は計算式を入れてください。</t>
    <rPh sb="0" eb="2">
      <t>ヒツヨウ</t>
    </rPh>
    <rPh sb="3" eb="5">
      <t>バアイ</t>
    </rPh>
    <rPh sb="6" eb="8">
      <t>ケイサン</t>
    </rPh>
    <rPh sb="8" eb="9">
      <t>シキ</t>
    </rPh>
    <rPh sb="10" eb="11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</si>
</sst>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9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2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Dot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shrinkToFit="1"/>
    </xf>
    <xf numFmtId="0" fontId="3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24" borderId="0" xfId="0" applyFill="1" applyProtection="1">
      <alignment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2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0" fillId="0" borderId="15" xfId="0" applyBorder="1" applyProtection="1">
      <alignment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9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20" xfId="0" applyBorder="1" applyProtection="1">
      <alignment vertical="center"/>
    </xf>
    <xf numFmtId="0" fontId="11" fillId="0" borderId="12" xfId="0" applyFont="1" applyBorder="1" applyProtection="1">
      <alignment vertical="center"/>
    </xf>
    <xf numFmtId="0" fontId="11" fillId="0" borderId="11" xfId="0" applyFont="1" applyBorder="1" applyProtection="1">
      <alignment vertical="center"/>
    </xf>
    <xf numFmtId="0" fontId="11" fillId="0" borderId="13" xfId="0" applyFont="1" applyBorder="1" applyProtection="1">
      <alignment vertical="center"/>
    </xf>
    <xf numFmtId="0" fontId="11" fillId="0" borderId="14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15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1" fillId="0" borderId="19" xfId="0" applyFont="1" applyBorder="1" applyProtection="1">
      <alignment vertical="center"/>
    </xf>
    <xf numFmtId="0" fontId="11" fillId="0" borderId="10" xfId="0" applyFont="1" applyBorder="1" applyProtection="1">
      <alignment vertical="center"/>
    </xf>
    <xf numFmtId="0" fontId="11" fillId="0" borderId="2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4" fillId="0" borderId="21" xfId="0" applyFont="1" applyBorder="1" applyAlignment="1" applyProtection="1">
      <alignment vertical="center" shrinkToFit="1"/>
      <protection locked="0"/>
    </xf>
    <xf numFmtId="0" fontId="14" fillId="0" borderId="22" xfId="0" applyFont="1" applyBorder="1" applyAlignment="1" applyProtection="1">
      <alignment vertical="center" shrinkToFit="1"/>
      <protection locked="0"/>
    </xf>
    <xf numFmtId="0" fontId="14" fillId="0" borderId="23" xfId="0" applyFont="1" applyBorder="1" applyAlignment="1" applyProtection="1">
      <alignment vertical="center" shrinkToFit="1"/>
      <protection locked="0"/>
    </xf>
    <xf numFmtId="0" fontId="33" fillId="0" borderId="21" xfId="0" applyFont="1" applyBorder="1" applyAlignment="1" applyProtection="1">
      <alignment vertical="center" justifyLastLine="1"/>
      <protection locked="0"/>
    </xf>
    <xf numFmtId="0" fontId="33" fillId="0" borderId="22" xfId="0" applyFont="1" applyBorder="1" applyAlignment="1" applyProtection="1">
      <alignment vertical="center" justifyLastLine="1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24" xfId="0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vertical="center"/>
      <protection locked="0"/>
    </xf>
    <xf numFmtId="0" fontId="33" fillId="0" borderId="26" xfId="0" applyFont="1" applyBorder="1" applyAlignment="1" applyProtection="1">
      <alignment vertical="center"/>
      <protection locked="0"/>
    </xf>
    <xf numFmtId="0" fontId="37" fillId="0" borderId="0" xfId="28" applyFont="1" applyAlignment="1" applyProtection="1">
      <alignment vertical="center"/>
      <protection locked="0"/>
    </xf>
    <xf numFmtId="0" fontId="0" fillId="0" borderId="15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/>
    <xf numFmtId="0" fontId="0" fillId="0" borderId="15" xfId="0" applyBorder="1" applyAlignment="1" applyProtection="1">
      <alignment vertical="top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24" borderId="12" xfId="0" applyFill="1" applyBorder="1" applyAlignment="1" applyProtection="1">
      <alignment vertical="top" wrapText="1"/>
      <protection locked="0"/>
    </xf>
    <xf numFmtId="0" fontId="0" fillId="24" borderId="13" xfId="0" applyFill="1" applyBorder="1" applyAlignment="1" applyProtection="1">
      <alignment vertical="top" wrapText="1"/>
      <protection locked="0"/>
    </xf>
    <xf numFmtId="0" fontId="0" fillId="24" borderId="14" xfId="0" applyFill="1" applyBorder="1" applyAlignment="1" applyProtection="1">
      <alignment vertical="top" wrapText="1"/>
      <protection locked="0"/>
    </xf>
    <xf numFmtId="0" fontId="0" fillId="24" borderId="15" xfId="0" applyFill="1" applyBorder="1" applyAlignment="1" applyProtection="1">
      <alignment vertical="top" wrapText="1"/>
      <protection locked="0"/>
    </xf>
    <xf numFmtId="0" fontId="0" fillId="24" borderId="19" xfId="0" applyFill="1" applyBorder="1" applyAlignment="1" applyProtection="1">
      <alignment vertical="top" wrapText="1"/>
      <protection locked="0"/>
    </xf>
    <xf numFmtId="0" fontId="0" fillId="24" borderId="20" xfId="0" applyFill="1" applyBorder="1" applyAlignment="1" applyProtection="1">
      <alignment vertical="top" wrapText="1"/>
      <protection locked="0"/>
    </xf>
    <xf numFmtId="0" fontId="10" fillId="0" borderId="14" xfId="0" applyFont="1" applyBorder="1" applyAlignment="1" applyProtection="1">
      <alignment horizontal="distributed" vertical="center" justifyLastLine="1"/>
    </xf>
    <xf numFmtId="0" fontId="10" fillId="0" borderId="0" xfId="0" applyFont="1" applyBorder="1" applyAlignment="1" applyProtection="1">
      <alignment horizontal="distributed" vertical="center" justifyLastLine="1"/>
    </xf>
    <xf numFmtId="0" fontId="10" fillId="0" borderId="15" xfId="0" applyFont="1" applyBorder="1" applyAlignment="1" applyProtection="1">
      <alignment horizontal="distributed" vertical="center" justifyLastLine="1"/>
    </xf>
    <xf numFmtId="0" fontId="36" fillId="0" borderId="0" xfId="0" applyFont="1" applyBorder="1" applyAlignment="1" applyProtection="1">
      <alignment horizontal="center" vertical="center"/>
    </xf>
    <xf numFmtId="0" fontId="36" fillId="0" borderId="15" xfId="0" applyFont="1" applyBorder="1" applyAlignment="1" applyProtection="1">
      <alignment horizontal="center" vertical="center"/>
    </xf>
    <xf numFmtId="176" fontId="11" fillId="0" borderId="0" xfId="0" applyNumberFormat="1" applyFont="1" applyBorder="1" applyAlignment="1" applyProtection="1">
      <alignment horizontal="right" vertical="center" indent="1"/>
    </xf>
    <xf numFmtId="176" fontId="11" fillId="0" borderId="15" xfId="0" applyNumberFormat="1" applyFont="1" applyBorder="1" applyAlignment="1" applyProtection="1">
      <alignment horizontal="right" vertical="center" indent="1"/>
    </xf>
    <xf numFmtId="0" fontId="11" fillId="0" borderId="0" xfId="0" applyFont="1" applyBorder="1" applyAlignment="1" applyProtection="1">
      <alignment vertical="top" wrapText="1"/>
    </xf>
    <xf numFmtId="38" fontId="13" fillId="24" borderId="70" xfId="34" applyFont="1" applyFill="1" applyBorder="1" applyAlignment="1" applyProtection="1">
      <alignment horizontal="center" vertical="center"/>
      <protection locked="0"/>
    </xf>
    <xf numFmtId="38" fontId="13" fillId="24" borderId="71" xfId="34" applyFont="1" applyFill="1" applyBorder="1" applyAlignment="1" applyProtection="1">
      <alignment horizontal="center" vertical="center"/>
      <protection locked="0"/>
    </xf>
    <xf numFmtId="176" fontId="0" fillId="24" borderId="70" xfId="0" quotePrefix="1" applyNumberFormat="1" applyFill="1" applyBorder="1" applyAlignment="1" applyProtection="1">
      <alignment horizontal="center" vertical="top" wrapText="1"/>
      <protection locked="0"/>
    </xf>
    <xf numFmtId="176" fontId="0" fillId="24" borderId="71" xfId="0" quotePrefix="1" applyNumberFormat="1" applyFill="1" applyBorder="1" applyAlignment="1" applyProtection="1">
      <alignment horizontal="center" vertical="top" wrapText="1"/>
      <protection locked="0"/>
    </xf>
    <xf numFmtId="176" fontId="0" fillId="24" borderId="70" xfId="0" applyNumberFormat="1" applyFill="1" applyBorder="1" applyAlignment="1" applyProtection="1">
      <alignment horizontal="center" vertical="center"/>
      <protection locked="0"/>
    </xf>
    <xf numFmtId="176" fontId="0" fillId="24" borderId="71" xfId="0" applyNumberForma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35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33" fillId="0" borderId="55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justifyLastLine="1"/>
    </xf>
    <xf numFmtId="0" fontId="14" fillId="0" borderId="57" xfId="0" applyFont="1" applyBorder="1" applyAlignment="1">
      <alignment horizontal="center" vertical="center" justifyLastLine="1"/>
    </xf>
    <xf numFmtId="0" fontId="1" fillId="0" borderId="50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0" fontId="34" fillId="0" borderId="43" xfId="0" applyFont="1" applyBorder="1" applyAlignment="1" applyProtection="1">
      <alignment horizontal="center" vertical="center" wrapText="1"/>
      <protection locked="0"/>
    </xf>
    <xf numFmtId="0" fontId="34" fillId="0" borderId="44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34" fillId="0" borderId="45" xfId="0" applyFont="1" applyBorder="1" applyAlignment="1" applyProtection="1">
      <alignment horizontal="center" vertical="center" wrapText="1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64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vertical="center"/>
      <protection locked="0"/>
    </xf>
    <xf numFmtId="0" fontId="33" fillId="0" borderId="67" xfId="0" applyFont="1" applyBorder="1" applyAlignment="1" applyProtection="1">
      <alignment vertical="center"/>
      <protection locked="0"/>
    </xf>
    <xf numFmtId="0" fontId="33" fillId="0" borderId="68" xfId="0" applyFont="1" applyBorder="1" applyAlignment="1" applyProtection="1">
      <alignment vertical="center"/>
      <protection locked="0"/>
    </xf>
    <xf numFmtId="0" fontId="33" fillId="0" borderId="62" xfId="0" applyFont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15" xfId="0" applyFont="1" applyBorder="1" applyAlignment="1" applyProtection="1">
      <alignment vertical="center"/>
      <protection locked="0"/>
    </xf>
    <xf numFmtId="0" fontId="33" fillId="0" borderId="63" xfId="0" applyFont="1" applyBorder="1" applyAlignment="1" applyProtection="1">
      <alignment vertical="center"/>
      <protection locked="0"/>
    </xf>
    <xf numFmtId="0" fontId="33" fillId="0" borderId="10" xfId="0" applyFont="1" applyBorder="1" applyAlignment="1" applyProtection="1">
      <alignment vertical="center"/>
      <protection locked="0"/>
    </xf>
    <xf numFmtId="0" fontId="33" fillId="0" borderId="20" xfId="0" applyFont="1" applyBorder="1" applyAlignment="1" applyProtection="1">
      <alignment vertical="center"/>
      <protection locked="0"/>
    </xf>
    <xf numFmtId="0" fontId="14" fillId="0" borderId="61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62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63" xfId="0" applyFont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 applyProtection="1">
      <alignment horizontal="center" vertical="center" wrapText="1"/>
      <protection locked="0"/>
    </xf>
    <xf numFmtId="0" fontId="37" fillId="0" borderId="0" xfId="28" applyBorder="1" applyAlignment="1" applyProtection="1">
      <alignment horizontal="center" vertical="center"/>
    </xf>
    <xf numFmtId="0" fontId="0" fillId="0" borderId="66" xfId="0" applyFont="1" applyBorder="1" applyAlignment="1" applyProtection="1">
      <alignment vertical="center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43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37" xfId="0" applyFont="1" applyBorder="1" applyAlignment="1" applyProtection="1">
      <alignment horizontal="center" vertical="center"/>
      <protection locked="0"/>
    </xf>
    <xf numFmtId="0" fontId="33" fillId="0" borderId="38" xfId="0" applyFont="1" applyBorder="1" applyAlignment="1" applyProtection="1">
      <alignment horizontal="center" vertical="center"/>
      <protection locked="0"/>
    </xf>
    <xf numFmtId="0" fontId="33" fillId="0" borderId="61" xfId="0" applyFont="1" applyBorder="1" applyAlignment="1" applyProtection="1">
      <alignment horizontal="center" vertical="center"/>
      <protection locked="0"/>
    </xf>
    <xf numFmtId="0" fontId="33" fillId="0" borderId="62" xfId="0" applyFont="1" applyBorder="1" applyAlignment="1" applyProtection="1">
      <alignment horizontal="center" vertical="center"/>
      <protection locked="0"/>
    </xf>
    <xf numFmtId="0" fontId="33" fillId="0" borderId="41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2"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T$2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checked="Checked" fmlaLink="$U$3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17</xdr:row>
      <xdr:rowOff>114300</xdr:rowOff>
    </xdr:from>
    <xdr:to>
      <xdr:col>16</xdr:col>
      <xdr:colOff>1257300</xdr:colOff>
      <xdr:row>23</xdr:row>
      <xdr:rowOff>133350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7400925" y="3924300"/>
          <a:ext cx="1485900" cy="1266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371475</xdr:colOff>
      <xdr:row>5</xdr:row>
      <xdr:rowOff>133350</xdr:rowOff>
    </xdr:from>
    <xdr:to>
      <xdr:col>14</xdr:col>
      <xdr:colOff>561975</xdr:colOff>
      <xdr:row>9</xdr:row>
      <xdr:rowOff>95250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372225" y="1333500"/>
          <a:ext cx="676275" cy="809625"/>
        </a:xfrm>
        <a:prstGeom prst="rect">
          <a:avLst/>
        </a:prstGeom>
        <a:solidFill>
          <a:srgbClr val="FFFFFF"/>
        </a:solidFill>
        <a:ln w="9525">
          <a:solidFill>
            <a:srgbClr val="969696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969696"/>
              </a:solidFill>
              <a:latin typeface="ＭＳ Ｐゴシック"/>
              <a:ea typeface="ＭＳ Ｐゴシック"/>
            </a:rPr>
            <a:t>収入印紙</a:t>
          </a:r>
        </a:p>
      </xdr:txBody>
    </xdr:sp>
    <xdr:clientData/>
  </xdr:twoCellAnchor>
  <xdr:twoCellAnchor>
    <xdr:from>
      <xdr:col>12</xdr:col>
      <xdr:colOff>209550</xdr:colOff>
      <xdr:row>9</xdr:row>
      <xdr:rowOff>66675</xdr:rowOff>
    </xdr:from>
    <xdr:to>
      <xdr:col>13</xdr:col>
      <xdr:colOff>285750</xdr:colOff>
      <xdr:row>11</xdr:row>
      <xdr:rowOff>114300</xdr:rowOff>
    </xdr:to>
    <xdr:sp macro="" textlink="">
      <xdr:nvSpPr>
        <xdr:cNvPr id="1030" name="Oval 6"/>
        <xdr:cNvSpPr>
          <a:spLocks noChangeArrowheads="1"/>
        </xdr:cNvSpPr>
      </xdr:nvSpPr>
      <xdr:spPr bwMode="auto">
        <a:xfrm>
          <a:off x="5772150" y="2114550"/>
          <a:ext cx="514350" cy="504825"/>
        </a:xfrm>
        <a:prstGeom prst="ellipse">
          <a:avLst/>
        </a:prstGeom>
        <a:solidFill>
          <a:srgbClr val="FFFFFF"/>
        </a:solidFill>
        <a:ln w="9525">
          <a:solidFill>
            <a:srgbClr val="969696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700" b="0" i="0" strike="noStrike">
              <a:solidFill>
                <a:srgbClr val="969696"/>
              </a:solidFill>
              <a:latin typeface="ＭＳ Ｐゴシック"/>
              <a:ea typeface="ＭＳ Ｐゴシック"/>
            </a:rPr>
            <a:t>請求印</a:t>
          </a:r>
        </a:p>
      </xdr:txBody>
    </xdr:sp>
    <xdr:clientData/>
  </xdr:twoCellAnchor>
  <xdr:twoCellAnchor>
    <xdr:from>
      <xdr:col>12</xdr:col>
      <xdr:colOff>209550</xdr:colOff>
      <xdr:row>14</xdr:row>
      <xdr:rowOff>171450</xdr:rowOff>
    </xdr:from>
    <xdr:to>
      <xdr:col>13</xdr:col>
      <xdr:colOff>285750</xdr:colOff>
      <xdr:row>16</xdr:row>
      <xdr:rowOff>219075</xdr:rowOff>
    </xdr:to>
    <xdr:sp macro="" textlink="">
      <xdr:nvSpPr>
        <xdr:cNvPr id="1032" name="Oval 8"/>
        <xdr:cNvSpPr>
          <a:spLocks noChangeArrowheads="1"/>
        </xdr:cNvSpPr>
      </xdr:nvSpPr>
      <xdr:spPr bwMode="auto">
        <a:xfrm>
          <a:off x="5772150" y="3295650"/>
          <a:ext cx="514350" cy="504825"/>
        </a:xfrm>
        <a:prstGeom prst="ellipse">
          <a:avLst/>
        </a:prstGeom>
        <a:solidFill>
          <a:srgbClr val="FFFFFF"/>
        </a:solidFill>
        <a:ln w="9525">
          <a:solidFill>
            <a:srgbClr val="969696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700" b="0" i="0" strike="noStrike">
              <a:solidFill>
                <a:srgbClr val="969696"/>
              </a:solidFill>
              <a:latin typeface="ＭＳ Ｐゴシック"/>
              <a:ea typeface="ＭＳ Ｐゴシック"/>
            </a:rPr>
            <a:t>領収印</a:t>
          </a:r>
        </a:p>
      </xdr:txBody>
    </xdr:sp>
    <xdr:clientData/>
  </xdr:twoCellAnchor>
  <xdr:twoCellAnchor>
    <xdr:from>
      <xdr:col>16</xdr:col>
      <xdr:colOff>190500</xdr:colOff>
      <xdr:row>16</xdr:row>
      <xdr:rowOff>200025</xdr:rowOff>
    </xdr:from>
    <xdr:to>
      <xdr:col>16</xdr:col>
      <xdr:colOff>819150</xdr:colOff>
      <xdr:row>17</xdr:row>
      <xdr:rowOff>200025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7820025" y="3781425"/>
          <a:ext cx="628650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支払区分</a:t>
          </a:r>
        </a:p>
      </xdr:txBody>
    </xdr:sp>
    <xdr:clientData/>
  </xdr:twoCellAnchor>
  <xdr:twoCellAnchor>
    <xdr:from>
      <xdr:col>15</xdr:col>
      <xdr:colOff>134470</xdr:colOff>
      <xdr:row>36</xdr:row>
      <xdr:rowOff>100853</xdr:rowOff>
    </xdr:from>
    <xdr:to>
      <xdr:col>15</xdr:col>
      <xdr:colOff>257175</xdr:colOff>
      <xdr:row>47</xdr:row>
      <xdr:rowOff>123825</xdr:rowOff>
    </xdr:to>
    <xdr:sp macro="" textlink="">
      <xdr:nvSpPr>
        <xdr:cNvPr id="1045" name="AutoShape 21"/>
        <xdr:cNvSpPr>
          <a:spLocks/>
        </xdr:cNvSpPr>
      </xdr:nvSpPr>
      <xdr:spPr bwMode="auto">
        <a:xfrm>
          <a:off x="7395882" y="7463118"/>
          <a:ext cx="122705" cy="1703854"/>
        </a:xfrm>
        <a:prstGeom prst="rightBrace">
          <a:avLst>
            <a:gd name="adj1" fmla="val 148718"/>
            <a:gd name="adj2" fmla="val 503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19</xdr:row>
          <xdr:rowOff>152400</xdr:rowOff>
        </xdr:from>
        <xdr:to>
          <xdr:col>16</xdr:col>
          <xdr:colOff>1000125</xdr:colOff>
          <xdr:row>20</xdr:row>
          <xdr:rowOff>209550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22</xdr:row>
          <xdr:rowOff>38100</xdr:rowOff>
        </xdr:from>
        <xdr:to>
          <xdr:col>16</xdr:col>
          <xdr:colOff>619125</xdr:colOff>
          <xdr:row>22</xdr:row>
          <xdr:rowOff>257175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18</xdr:row>
          <xdr:rowOff>0</xdr:rowOff>
        </xdr:from>
        <xdr:to>
          <xdr:col>16</xdr:col>
          <xdr:colOff>619125</xdr:colOff>
          <xdr:row>19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1</xdr:col>
          <xdr:colOff>504825</xdr:colOff>
          <xdr:row>23</xdr:row>
          <xdr:rowOff>9525</xdr:rowOff>
        </xdr:to>
        <xdr:pic>
          <xdr:nvPicPr>
            <xdr:cNvPr id="1041" name="Picture 17"/>
            <xdr:cNvPicPr>
              <a:picLocks noChangeAspect="1" noChangeArrowheads="1"/>
              <a:extLst>
                <a:ext uri="{84589F7E-364E-4C9E-8A38-B11213B215E9}">
                  <a14:cameraTool cellRange="$U$23" spid="_x0000_s10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781550"/>
              <a:ext cx="695325" cy="285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257175</xdr:colOff>
          <xdr:row>23</xdr:row>
          <xdr:rowOff>9525</xdr:rowOff>
        </xdr:to>
        <xdr:pic>
          <xdr:nvPicPr>
            <xdr:cNvPr id="1042" name="Picture 18"/>
            <xdr:cNvPicPr>
              <a:picLocks noChangeAspect="1" noChangeArrowheads="1"/>
              <a:extLst>
                <a:ext uri="{84589F7E-364E-4C9E-8A38-B11213B215E9}">
                  <a14:cameraTool cellRange="$V$23" spid="_x0000_s110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619250" y="4781550"/>
              <a:ext cx="695325" cy="285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38100</xdr:rowOff>
        </xdr:from>
        <xdr:to>
          <xdr:col>15</xdr:col>
          <xdr:colOff>19050</xdr:colOff>
          <xdr:row>34</xdr:row>
          <xdr:rowOff>171450</xdr:rowOff>
        </xdr:to>
        <xdr:pic>
          <xdr:nvPicPr>
            <xdr:cNvPr id="1052" name="Picture 28"/>
            <xdr:cNvPicPr>
              <a:picLocks noChangeAspect="1" noChangeArrowheads="1"/>
              <a:extLst>
                <a:ext uri="{84589F7E-364E-4C9E-8A38-B11213B215E9}">
                  <a14:cameraTool cellRange="口座番号入力!$B$3:$AM$14" spid="_x0000_s110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5267325"/>
              <a:ext cx="7296150" cy="1857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34</xdr:row>
          <xdr:rowOff>9525</xdr:rowOff>
        </xdr:from>
        <xdr:to>
          <xdr:col>16</xdr:col>
          <xdr:colOff>104775</xdr:colOff>
          <xdr:row>35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133350</xdr:rowOff>
        </xdr:from>
        <xdr:to>
          <xdr:col>6</xdr:col>
          <xdr:colOff>104775</xdr:colOff>
          <xdr:row>16</xdr:row>
          <xdr:rowOff>123825</xdr:rowOff>
        </xdr:to>
        <xdr:pic>
          <xdr:nvPicPr>
            <xdr:cNvPr id="1060" name="Picture 36"/>
            <xdr:cNvPicPr>
              <a:picLocks noChangeAspect="1" noChangeArrowheads="1"/>
              <a:extLst>
                <a:ext uri="{84589F7E-364E-4C9E-8A38-B11213B215E9}">
                  <a14:cameraTool cellRange="$W$13" spid="_x0000_s110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 rot="-1539911">
              <a:off x="0" y="3486150"/>
              <a:ext cx="3038475" cy="219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5</xdr:row>
          <xdr:rowOff>28575</xdr:rowOff>
        </xdr:from>
        <xdr:to>
          <xdr:col>14</xdr:col>
          <xdr:colOff>276225</xdr:colOff>
          <xdr:row>10</xdr:row>
          <xdr:rowOff>38100</xdr:rowOff>
        </xdr:to>
        <xdr:pic>
          <xdr:nvPicPr>
            <xdr:cNvPr id="1061" name="Picture 37"/>
            <xdr:cNvPicPr>
              <a:picLocks noChangeAspect="1" noChangeArrowheads="1"/>
              <a:extLst>
                <a:ext uri="{84589F7E-364E-4C9E-8A38-B11213B215E9}">
                  <a14:cameraTool cellRange="$W$13" spid="_x0000_s110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 rot="-2970236">
              <a:off x="6181725" y="1733550"/>
              <a:ext cx="1085850" cy="76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15</xdr:row>
          <xdr:rowOff>200025</xdr:rowOff>
        </xdr:from>
        <xdr:to>
          <xdr:col>13</xdr:col>
          <xdr:colOff>342900</xdr:colOff>
          <xdr:row>16</xdr:row>
          <xdr:rowOff>19050</xdr:rowOff>
        </xdr:to>
        <xdr:pic>
          <xdr:nvPicPr>
            <xdr:cNvPr id="1062" name="Picture 38"/>
            <xdr:cNvPicPr>
              <a:picLocks noChangeAspect="1" noChangeArrowheads="1"/>
              <a:extLst>
                <a:ext uri="{84589F7E-364E-4C9E-8A38-B11213B215E9}">
                  <a14:cameraTool cellRange="$W$13" spid="_x0000_s110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 rot="-23464138">
              <a:off x="5715000" y="3552825"/>
              <a:ext cx="628650" cy="47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2051" name="Oval 3"/>
        <xdr:cNvSpPr>
          <a:spLocks noChangeArrowheads="1"/>
        </xdr:cNvSpPr>
      </xdr:nvSpPr>
      <xdr:spPr bwMode="auto">
        <a:xfrm>
          <a:off x="5295900" y="0"/>
          <a:ext cx="1123950" cy="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26</xdr:col>
      <xdr:colOff>180975</xdr:colOff>
      <xdr:row>0</xdr:row>
      <xdr:rowOff>0</xdr:rowOff>
    </xdr:from>
    <xdr:to>
      <xdr:col>31</xdr:col>
      <xdr:colOff>104775</xdr:colOff>
      <xdr:row>0</xdr:row>
      <xdr:rowOff>0</xdr:rowOff>
    </xdr:to>
    <xdr:sp macro="" textlink="">
      <xdr:nvSpPr>
        <xdr:cNvPr id="9220" name="Text Box 4"/>
        <xdr:cNvSpPr txBox="1">
          <a:spLocks noChangeArrowheads="1"/>
        </xdr:cNvSpPr>
      </xdr:nvSpPr>
      <xdr:spPr bwMode="auto">
        <a:xfrm>
          <a:off x="5657850" y="1704975"/>
          <a:ext cx="9239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市区町村受付印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053" name="Oval 5"/>
        <xdr:cNvSpPr>
          <a:spLocks noChangeArrowheads="1"/>
        </xdr:cNvSpPr>
      </xdr:nvSpPr>
      <xdr:spPr bwMode="auto">
        <a:xfrm>
          <a:off x="3819525" y="0"/>
          <a:ext cx="0" cy="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054" name="Oval 6"/>
        <xdr:cNvSpPr>
          <a:spLocks noChangeArrowheads="1"/>
        </xdr:cNvSpPr>
      </xdr:nvSpPr>
      <xdr:spPr bwMode="auto">
        <a:xfrm>
          <a:off x="3819525" y="0"/>
          <a:ext cx="0" cy="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209550</xdr:colOff>
      <xdr:row>13</xdr:row>
      <xdr:rowOff>170890</xdr:rowOff>
    </xdr:from>
    <xdr:to>
      <xdr:col>12</xdr:col>
      <xdr:colOff>123255</xdr:colOff>
      <xdr:row>13</xdr:row>
      <xdr:rowOff>170890</xdr:rowOff>
    </xdr:to>
    <xdr:sp macro="" textlink="">
      <xdr:nvSpPr>
        <xdr:cNvPr id="9225" name="AutoShape 9"/>
        <xdr:cNvSpPr>
          <a:spLocks noChangeArrowheads="1"/>
        </xdr:cNvSpPr>
      </xdr:nvSpPr>
      <xdr:spPr bwMode="auto">
        <a:xfrm>
          <a:off x="1666315" y="12079941"/>
          <a:ext cx="1168773" cy="5715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申請・請求</a:t>
          </a:r>
        </a:p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受給</a:t>
          </a:r>
        </a:p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申請・請求及び受給</a:t>
          </a:r>
        </a:p>
      </xdr:txBody>
    </xdr:sp>
    <xdr:clientData/>
  </xdr:twoCellAnchor>
  <xdr:twoCellAnchor>
    <xdr:from>
      <xdr:col>16</xdr:col>
      <xdr:colOff>76200</xdr:colOff>
      <xdr:row>14</xdr:row>
      <xdr:rowOff>0</xdr:rowOff>
    </xdr:from>
    <xdr:to>
      <xdr:col>22</xdr:col>
      <xdr:colOff>28575</xdr:colOff>
      <xdr:row>14</xdr:row>
      <xdr:rowOff>0</xdr:rowOff>
    </xdr:to>
    <xdr:sp macro="" textlink="">
      <xdr:nvSpPr>
        <xdr:cNvPr id="9227" name="Text Box 11"/>
        <xdr:cNvSpPr txBox="1">
          <a:spLocks noChangeArrowheads="1"/>
        </xdr:cNvSpPr>
      </xdr:nvSpPr>
      <xdr:spPr bwMode="auto">
        <a:xfrm>
          <a:off x="3552825" y="12515850"/>
          <a:ext cx="1152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法定代理の場合は、委任方法の選択は不要です。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abSelected="1" topLeftCell="A19" zoomScale="85" zoomScaleNormal="85" workbookViewId="0">
      <pane xSplit="18" topLeftCell="S1" activePane="topRight" state="frozen"/>
      <selection pane="topRight" activeCell="Q9" sqref="Q9:R11"/>
    </sheetView>
  </sheetViews>
  <sheetFormatPr defaultRowHeight="13.5" x14ac:dyDescent="0.15"/>
  <cols>
    <col min="1" max="1" width="2.5" style="40" customWidth="1"/>
    <col min="2" max="2" width="13" style="40" bestFit="1" customWidth="1"/>
    <col min="3" max="13" width="5.75" style="40" customWidth="1"/>
    <col min="14" max="14" width="6.375" style="40" customWidth="1"/>
    <col min="15" max="15" width="10.375" style="40" customWidth="1"/>
    <col min="16" max="16" width="4.625" customWidth="1"/>
    <col min="17" max="17" width="24.5" customWidth="1"/>
    <col min="18" max="18" width="13.5" customWidth="1"/>
    <col min="19" max="19" width="6.375" customWidth="1"/>
    <col min="20" max="20" width="9.5" hidden="1" customWidth="1"/>
    <col min="23" max="23" width="31.25" customWidth="1"/>
    <col min="24" max="24" width="5.125" bestFit="1" customWidth="1"/>
    <col min="25" max="25" width="6.125" customWidth="1"/>
  </cols>
  <sheetData>
    <row r="1" spans="1:24" ht="23.25" customHeight="1" thickBot="1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Q1" t="s">
        <v>8</v>
      </c>
    </row>
    <row r="2" spans="1:24" ht="14.25" hidden="1" thickBot="1" x14ac:dyDescent="0.2">
      <c r="A2" s="33"/>
      <c r="B2" s="34"/>
      <c r="C2" s="34"/>
      <c r="D2" s="35">
        <f t="shared" ref="D2:L2" si="0">E2-1</f>
        <v>-10</v>
      </c>
      <c r="E2" s="35">
        <f t="shared" si="0"/>
        <v>-9</v>
      </c>
      <c r="F2" s="35">
        <f t="shared" si="0"/>
        <v>-8</v>
      </c>
      <c r="G2" s="35">
        <f t="shared" si="0"/>
        <v>-7</v>
      </c>
      <c r="H2" s="35">
        <f t="shared" si="0"/>
        <v>-6</v>
      </c>
      <c r="I2" s="35">
        <f t="shared" si="0"/>
        <v>-5</v>
      </c>
      <c r="J2" s="35">
        <f t="shared" si="0"/>
        <v>-4</v>
      </c>
      <c r="K2" s="35">
        <f t="shared" si="0"/>
        <v>-3</v>
      </c>
      <c r="L2" s="35">
        <f t="shared" si="0"/>
        <v>-2</v>
      </c>
      <c r="M2" s="35">
        <f>N2-1</f>
        <v>-1</v>
      </c>
      <c r="N2" s="35">
        <f>Q2</f>
        <v>0</v>
      </c>
      <c r="O2" s="36"/>
      <c r="Q2">
        <f>LEN(Q3)</f>
        <v>0</v>
      </c>
    </row>
    <row r="3" spans="1:24" ht="40.5" customHeight="1" thickBot="1" x14ac:dyDescent="0.2">
      <c r="A3" s="33"/>
      <c r="B3" s="85" t="s">
        <v>8</v>
      </c>
      <c r="C3" s="86"/>
      <c r="D3" s="37" t="str">
        <f t="shared" ref="D3:M3" si="1">IF(D2=0,"\",IF(D2&lt;0,"",MID($Q$3,D2,1)))</f>
        <v/>
      </c>
      <c r="E3" s="38" t="str">
        <f t="shared" si="1"/>
        <v/>
      </c>
      <c r="F3" s="37" t="str">
        <f t="shared" si="1"/>
        <v/>
      </c>
      <c r="G3" s="39" t="str">
        <f t="shared" si="1"/>
        <v/>
      </c>
      <c r="H3" s="38" t="str">
        <f t="shared" si="1"/>
        <v/>
      </c>
      <c r="I3" s="37" t="str">
        <f t="shared" si="1"/>
        <v/>
      </c>
      <c r="J3" s="39" t="str">
        <f t="shared" si="1"/>
        <v/>
      </c>
      <c r="K3" s="38" t="str">
        <f t="shared" si="1"/>
        <v/>
      </c>
      <c r="L3" s="37" t="str">
        <f t="shared" si="1"/>
        <v/>
      </c>
      <c r="M3" s="39" t="str">
        <f t="shared" si="1"/>
        <v/>
      </c>
      <c r="N3" s="38" t="str">
        <f>IF(Q3="","",IF(N2&lt;0,"",MID($Q$3,N2,1)))</f>
        <v/>
      </c>
      <c r="O3" s="36"/>
      <c r="Q3" s="90"/>
      <c r="R3" s="91"/>
    </row>
    <row r="4" spans="1:24" ht="16.5" customHeight="1" thickBot="1" x14ac:dyDescent="0.2">
      <c r="A4" s="33"/>
      <c r="B4" s="34"/>
      <c r="C4" s="34"/>
      <c r="D4" s="34"/>
      <c r="E4" s="34"/>
      <c r="F4" s="34"/>
      <c r="G4" s="34"/>
      <c r="H4" s="34"/>
      <c r="J4" s="34"/>
      <c r="K4" s="34" t="s">
        <v>25</v>
      </c>
      <c r="L4" s="34"/>
      <c r="M4" s="34"/>
      <c r="N4" s="34"/>
      <c r="O4" s="36"/>
      <c r="Q4" s="68" t="s">
        <v>32</v>
      </c>
    </row>
    <row r="5" spans="1:24" ht="14.25" thickBo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  <c r="Q5" s="92"/>
      <c r="R5" s="93"/>
    </row>
    <row r="6" spans="1:24" ht="12.75" customHeight="1" thickBot="1" x14ac:dyDescent="0.2">
      <c r="A6" s="44"/>
      <c r="B6" s="45"/>
      <c r="C6" s="45"/>
      <c r="D6" s="45"/>
      <c r="E6" s="45"/>
      <c r="F6" s="46"/>
      <c r="G6" s="44"/>
      <c r="H6" s="45"/>
      <c r="I6" s="45"/>
      <c r="J6" s="45"/>
      <c r="K6" s="45"/>
      <c r="L6" s="45"/>
      <c r="M6" s="45"/>
      <c r="N6" s="45"/>
      <c r="O6" s="46"/>
      <c r="P6" s="7"/>
      <c r="Q6" s="26" t="s">
        <v>33</v>
      </c>
    </row>
    <row r="7" spans="1:24" ht="18" customHeight="1" thickBot="1" x14ac:dyDescent="0.2">
      <c r="A7" s="82" t="s">
        <v>7</v>
      </c>
      <c r="B7" s="83"/>
      <c r="C7" s="83"/>
      <c r="D7" s="83"/>
      <c r="E7" s="83"/>
      <c r="F7" s="84"/>
      <c r="G7" s="47" t="s">
        <v>12</v>
      </c>
      <c r="H7" s="48"/>
      <c r="I7" s="48"/>
      <c r="J7" s="48"/>
      <c r="K7" s="48"/>
      <c r="L7" s="48"/>
      <c r="M7" s="48"/>
      <c r="N7" s="48"/>
      <c r="O7" s="49"/>
      <c r="P7" s="7"/>
      <c r="Q7" s="94"/>
      <c r="R7" s="95"/>
    </row>
    <row r="8" spans="1:24" ht="18" customHeight="1" thickBot="1" x14ac:dyDescent="0.2">
      <c r="A8" s="47"/>
      <c r="B8" s="48" t="s">
        <v>9</v>
      </c>
      <c r="C8" s="48"/>
      <c r="D8" s="48"/>
      <c r="E8" s="48"/>
      <c r="F8" s="49"/>
      <c r="G8" s="47"/>
      <c r="H8" s="89" t="str">
        <f>IF(Q9="","",Q9)</f>
        <v/>
      </c>
      <c r="I8" s="89"/>
      <c r="J8" s="89"/>
      <c r="K8" s="89"/>
      <c r="L8" s="89"/>
      <c r="M8" s="48"/>
      <c r="N8" s="48"/>
      <c r="O8" s="49"/>
      <c r="P8" s="7"/>
      <c r="Q8" s="29" t="s">
        <v>12</v>
      </c>
    </row>
    <row r="9" spans="1:24" ht="18" customHeight="1" x14ac:dyDescent="0.15">
      <c r="A9" s="47"/>
      <c r="B9" s="50" t="s">
        <v>14</v>
      </c>
      <c r="C9" s="48"/>
      <c r="D9" s="48"/>
      <c r="E9" s="48"/>
      <c r="F9" s="49"/>
      <c r="G9" s="47"/>
      <c r="H9" s="89"/>
      <c r="I9" s="89"/>
      <c r="J9" s="89"/>
      <c r="K9" s="89"/>
      <c r="L9" s="89"/>
      <c r="M9" s="48"/>
      <c r="N9" s="48"/>
      <c r="O9" s="49"/>
      <c r="P9" s="7"/>
      <c r="Q9" s="76"/>
      <c r="R9" s="77"/>
    </row>
    <row r="10" spans="1:24" ht="18" customHeight="1" x14ac:dyDescent="0.15">
      <c r="A10" s="47"/>
      <c r="B10" s="48"/>
      <c r="C10" s="48"/>
      <c r="D10" s="48"/>
      <c r="E10" s="48"/>
      <c r="F10" s="49"/>
      <c r="G10" s="47"/>
      <c r="H10" s="89"/>
      <c r="I10" s="89"/>
      <c r="J10" s="89"/>
      <c r="K10" s="89"/>
      <c r="L10" s="89"/>
      <c r="M10" s="48"/>
      <c r="N10" s="48"/>
      <c r="O10" s="49"/>
      <c r="P10" s="7"/>
      <c r="Q10" s="78"/>
      <c r="R10" s="79"/>
    </row>
    <row r="11" spans="1:24" ht="18" customHeight="1" thickBot="1" x14ac:dyDescent="0.2">
      <c r="A11" s="47"/>
      <c r="B11" s="87" t="str">
        <f>IF(Q5="","令和　　年　　月　　日",Q5)</f>
        <v>令和　　年　　月　　日</v>
      </c>
      <c r="C11" s="87"/>
      <c r="D11" s="87"/>
      <c r="E11" s="87"/>
      <c r="F11" s="88"/>
      <c r="G11" s="47"/>
      <c r="H11" s="89"/>
      <c r="I11" s="89"/>
      <c r="J11" s="89"/>
      <c r="K11" s="89"/>
      <c r="L11" s="89"/>
      <c r="M11" s="48"/>
      <c r="N11" s="48"/>
      <c r="O11" s="49"/>
      <c r="P11" s="7"/>
      <c r="Q11" s="80"/>
      <c r="R11" s="81"/>
    </row>
    <row r="12" spans="1:24" ht="18" customHeight="1" thickBot="1" x14ac:dyDescent="0.2">
      <c r="A12" s="51"/>
      <c r="B12" s="52"/>
      <c r="C12" s="52"/>
      <c r="D12" s="52"/>
      <c r="E12" s="52"/>
      <c r="F12" s="53"/>
      <c r="G12" s="47"/>
      <c r="H12" s="89"/>
      <c r="I12" s="89"/>
      <c r="J12" s="89"/>
      <c r="K12" s="89"/>
      <c r="L12" s="89"/>
      <c r="M12" s="48"/>
      <c r="N12" s="48"/>
      <c r="O12" s="49"/>
      <c r="P12" s="7"/>
      <c r="Q12" s="28" t="s">
        <v>13</v>
      </c>
    </row>
    <row r="13" spans="1:24" ht="12.75" customHeight="1" x14ac:dyDescent="0.15">
      <c r="A13" s="47"/>
      <c r="B13" s="48"/>
      <c r="C13" s="48"/>
      <c r="D13" s="48"/>
      <c r="E13" s="48"/>
      <c r="F13" s="49"/>
      <c r="G13" s="47"/>
      <c r="H13" s="48"/>
      <c r="I13" s="48"/>
      <c r="J13" s="48"/>
      <c r="K13" s="48"/>
      <c r="L13" s="48"/>
      <c r="M13" s="48"/>
      <c r="N13" s="48"/>
      <c r="O13" s="49"/>
      <c r="P13" s="7"/>
      <c r="Q13" s="76"/>
      <c r="R13" s="77"/>
      <c r="W13" s="73"/>
      <c r="X13" s="72"/>
    </row>
    <row r="14" spans="1:24" ht="18" customHeight="1" thickBot="1" x14ac:dyDescent="0.2">
      <c r="A14" s="82" t="s">
        <v>10</v>
      </c>
      <c r="B14" s="83"/>
      <c r="C14" s="83"/>
      <c r="D14" s="83"/>
      <c r="E14" s="83"/>
      <c r="F14" s="84"/>
      <c r="G14" s="47" t="s">
        <v>13</v>
      </c>
      <c r="H14" s="48"/>
      <c r="I14" s="48"/>
      <c r="J14" s="48"/>
      <c r="K14" s="48"/>
      <c r="L14" s="48"/>
      <c r="M14" s="48"/>
      <c r="N14" s="48"/>
      <c r="O14" s="49"/>
      <c r="P14" s="7"/>
      <c r="Q14" s="80"/>
      <c r="R14" s="81"/>
      <c r="W14" s="73"/>
      <c r="X14" s="72"/>
    </row>
    <row r="15" spans="1:24" ht="18" customHeight="1" x14ac:dyDescent="0.15">
      <c r="A15" s="47"/>
      <c r="B15" s="48" t="s">
        <v>11</v>
      </c>
      <c r="C15" s="48"/>
      <c r="D15" s="48"/>
      <c r="E15" s="48"/>
      <c r="F15" s="49"/>
      <c r="G15" s="47"/>
      <c r="H15" s="89" t="str">
        <f>IF(Q13="","",Q13)</f>
        <v/>
      </c>
      <c r="I15" s="89"/>
      <c r="J15" s="89"/>
      <c r="K15" s="89"/>
      <c r="L15" s="89"/>
      <c r="M15" s="48"/>
      <c r="N15" s="48"/>
      <c r="O15" s="49"/>
      <c r="P15" s="7"/>
      <c r="W15" s="73"/>
      <c r="X15" s="72"/>
    </row>
    <row r="16" spans="1:24" ht="18" customHeight="1" x14ac:dyDescent="0.15">
      <c r="A16" s="47"/>
      <c r="B16" s="50" t="s">
        <v>15</v>
      </c>
      <c r="C16" s="48"/>
      <c r="D16" s="48"/>
      <c r="E16" s="48"/>
      <c r="F16" s="49"/>
      <c r="G16" s="47"/>
      <c r="H16" s="89"/>
      <c r="I16" s="89"/>
      <c r="J16" s="89"/>
      <c r="K16" s="89"/>
      <c r="L16" s="89"/>
      <c r="M16" s="48"/>
      <c r="N16" s="48"/>
      <c r="O16" s="49"/>
      <c r="P16" s="7"/>
      <c r="W16" s="73"/>
      <c r="X16" s="72"/>
    </row>
    <row r="17" spans="1:24" ht="18" customHeight="1" x14ac:dyDescent="0.15">
      <c r="A17" s="47"/>
      <c r="B17" s="48"/>
      <c r="C17" s="48"/>
      <c r="D17" s="48"/>
      <c r="E17" s="48"/>
      <c r="F17" s="49"/>
      <c r="G17" s="47"/>
      <c r="H17" s="89"/>
      <c r="I17" s="89"/>
      <c r="J17" s="89"/>
      <c r="K17" s="89"/>
      <c r="L17" s="89"/>
      <c r="M17" s="48"/>
      <c r="N17" s="48"/>
      <c r="O17" s="49"/>
      <c r="P17" s="7"/>
      <c r="W17" s="73"/>
      <c r="X17" s="72"/>
    </row>
    <row r="18" spans="1:24" ht="18" customHeight="1" x14ac:dyDescent="0.15">
      <c r="A18" s="47"/>
      <c r="B18" s="87" t="str">
        <f>IF(Q7="","令和　　年　　月　　日",Q7)</f>
        <v>令和　　年　　月　　日</v>
      </c>
      <c r="C18" s="87"/>
      <c r="D18" s="87"/>
      <c r="E18" s="87"/>
      <c r="F18" s="88"/>
      <c r="G18" s="47"/>
      <c r="H18" s="89"/>
      <c r="I18" s="89"/>
      <c r="J18" s="89"/>
      <c r="K18" s="89"/>
      <c r="L18" s="89"/>
      <c r="M18" s="48"/>
      <c r="N18" s="48"/>
      <c r="O18" s="49"/>
      <c r="P18" s="7"/>
      <c r="W18" s="73"/>
      <c r="X18" s="72"/>
    </row>
    <row r="19" spans="1:24" ht="18" customHeight="1" thickBot="1" x14ac:dyDescent="0.2">
      <c r="A19" s="47"/>
      <c r="B19" s="48"/>
      <c r="C19" s="48"/>
      <c r="D19" s="48"/>
      <c r="E19" s="48"/>
      <c r="F19" s="49"/>
      <c r="G19" s="47"/>
      <c r="H19" s="48"/>
      <c r="I19" s="48"/>
      <c r="J19" s="48"/>
      <c r="K19" s="48"/>
      <c r="L19" s="48"/>
      <c r="M19" s="48"/>
      <c r="N19" s="48"/>
      <c r="O19" s="49"/>
      <c r="P19" s="7"/>
      <c r="Q19" t="s">
        <v>29</v>
      </c>
      <c r="W19" s="73"/>
      <c r="X19" s="72"/>
    </row>
    <row r="20" spans="1:24" x14ac:dyDescent="0.1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  <c r="P20" s="6"/>
    </row>
    <row r="21" spans="1:24" ht="18" customHeight="1" x14ac:dyDescent="0.15">
      <c r="A21" s="82" t="s">
        <v>16</v>
      </c>
      <c r="B21" s="83"/>
      <c r="C21" s="83"/>
      <c r="D21" s="83"/>
      <c r="E21" s="54" t="s">
        <v>18</v>
      </c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6"/>
      <c r="Q21" t="s">
        <v>26</v>
      </c>
      <c r="T21" t="s">
        <v>28</v>
      </c>
    </row>
    <row r="22" spans="1:24" ht="9" customHeight="1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6"/>
      <c r="U22" s="5">
        <v>1</v>
      </c>
      <c r="V22" s="5">
        <v>2</v>
      </c>
      <c r="W22" s="5"/>
    </row>
    <row r="23" spans="1:24" ht="21.75" customHeight="1" x14ac:dyDescent="0.15">
      <c r="A23" s="33"/>
      <c r="B23" s="50" t="s">
        <v>31</v>
      </c>
      <c r="C23" s="34"/>
      <c r="D23" s="34"/>
      <c r="E23" s="50" t="s">
        <v>30</v>
      </c>
      <c r="F23" s="34"/>
      <c r="G23" s="34"/>
      <c r="I23" s="34"/>
      <c r="J23" s="34"/>
      <c r="K23" s="34"/>
      <c r="L23" s="34"/>
      <c r="M23" s="34"/>
      <c r="N23" s="34"/>
      <c r="O23" s="36"/>
      <c r="P23" s="6"/>
      <c r="Q23" t="s">
        <v>27</v>
      </c>
      <c r="T23" s="24">
        <v>3</v>
      </c>
      <c r="U23" s="25" t="str">
        <f>IF($T$23=U22,"☑","□")</f>
        <v>□</v>
      </c>
      <c r="V23" s="25" t="str">
        <f>IF($T$23=V22,"☑","□")</f>
        <v>□</v>
      </c>
      <c r="W23" s="25"/>
    </row>
    <row r="24" spans="1:24" x14ac:dyDescent="0.15">
      <c r="A24" s="33"/>
      <c r="B24" s="34"/>
      <c r="C24" s="34"/>
      <c r="D24" s="34"/>
      <c r="E24" s="55" t="s">
        <v>17</v>
      </c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6"/>
    </row>
    <row r="25" spans="1:24" x14ac:dyDescent="0.1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6"/>
    </row>
    <row r="26" spans="1:24" x14ac:dyDescent="0.1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6"/>
      <c r="P26" s="6"/>
      <c r="Q26" t="str">
        <f>IF(T23=2,"口座番号を入力してください。","")</f>
        <v/>
      </c>
    </row>
    <row r="27" spans="1:24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6"/>
    </row>
    <row r="28" spans="1:24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6"/>
      <c r="Q28" s="65" t="str">
        <f>IF(T23=2,"口座番号入力シートへ","")</f>
        <v/>
      </c>
    </row>
    <row r="29" spans="1:24" x14ac:dyDescent="0.1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6"/>
      <c r="Q29" s="27"/>
    </row>
    <row r="30" spans="1:24" x14ac:dyDescent="0.1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6"/>
      <c r="Q30" s="27"/>
    </row>
    <row r="31" spans="1:24" x14ac:dyDescent="0.1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6"/>
      <c r="P31" s="6"/>
      <c r="Q31" s="27"/>
    </row>
    <row r="32" spans="1:24" x14ac:dyDescent="0.1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6"/>
    </row>
    <row r="33" spans="1:21" x14ac:dyDescent="0.1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6"/>
      <c r="P33" s="6"/>
    </row>
    <row r="34" spans="1:21" ht="14.25" thickBot="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  <c r="P34" s="6"/>
    </row>
    <row r="35" spans="1:21" ht="27.75" customHeight="1" x14ac:dyDescent="0.15">
      <c r="A35" s="30"/>
      <c r="B35" s="31" t="s">
        <v>19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  <c r="P35" s="70"/>
      <c r="Q35" t="s">
        <v>40</v>
      </c>
      <c r="U35" s="71" t="b">
        <v>1</v>
      </c>
    </row>
    <row r="36" spans="1:21" x14ac:dyDescent="0.15">
      <c r="A36" s="33"/>
      <c r="B36" s="75" t="str">
        <f>IF($U$35=FALSE,"","品名・規格等")</f>
        <v>品名・規格等</v>
      </c>
      <c r="C36" s="75"/>
      <c r="D36" s="75"/>
      <c r="E36" s="75"/>
      <c r="F36" s="75"/>
      <c r="G36" s="75"/>
      <c r="H36" s="75"/>
      <c r="I36" s="75" t="str">
        <f>IF($U$35=FALSE,"","数量")</f>
        <v>数量</v>
      </c>
      <c r="J36" s="75"/>
      <c r="K36" s="75" t="str">
        <f>IF($U$35=FALSE,"","単価")</f>
        <v>単価</v>
      </c>
      <c r="L36" s="75"/>
      <c r="M36" s="75" t="str">
        <f>IF($U$35=FALSE,"","金額")</f>
        <v>金額</v>
      </c>
      <c r="N36" s="75"/>
      <c r="O36" s="66"/>
      <c r="P36" s="67"/>
      <c r="Q36" s="40"/>
    </row>
    <row r="37" spans="1:21" ht="22.5" customHeight="1" x14ac:dyDescent="0.15">
      <c r="A37" s="3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69"/>
      <c r="P37" s="67"/>
      <c r="Q37" s="40"/>
    </row>
    <row r="38" spans="1:21" ht="22.5" customHeight="1" x14ac:dyDescent="0.15">
      <c r="A38" s="33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69"/>
      <c r="P38" s="67"/>
      <c r="Q38" s="40"/>
    </row>
    <row r="39" spans="1:21" ht="22.5" customHeight="1" x14ac:dyDescent="0.15">
      <c r="A39" s="3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69"/>
      <c r="P39" s="67"/>
      <c r="Q39" s="40"/>
    </row>
    <row r="40" spans="1:21" ht="22.5" customHeight="1" x14ac:dyDescent="0.15">
      <c r="A40" s="3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69"/>
      <c r="P40" s="67"/>
      <c r="Q40" s="40"/>
    </row>
    <row r="41" spans="1:21" ht="22.5" customHeight="1" x14ac:dyDescent="0.15">
      <c r="A41" s="3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69"/>
      <c r="P41" s="67"/>
      <c r="Q41" s="40" t="s">
        <v>41</v>
      </c>
    </row>
    <row r="42" spans="1:21" ht="22.5" customHeight="1" x14ac:dyDescent="0.15">
      <c r="A42" s="3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69"/>
      <c r="P42" s="67"/>
      <c r="Q42" s="40" t="s">
        <v>42</v>
      </c>
    </row>
    <row r="43" spans="1:21" ht="22.5" customHeight="1" x14ac:dyDescent="0.15">
      <c r="A43" s="3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69"/>
      <c r="P43" s="67"/>
      <c r="Q43" s="40" t="s">
        <v>43</v>
      </c>
    </row>
    <row r="44" spans="1:21" ht="22.5" customHeight="1" x14ac:dyDescent="0.15">
      <c r="A44" s="3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69"/>
      <c r="P44" s="67"/>
      <c r="Q44" s="40"/>
    </row>
    <row r="45" spans="1:21" ht="22.5" customHeight="1" x14ac:dyDescent="0.15">
      <c r="A45" s="3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69"/>
      <c r="P45" s="67"/>
      <c r="Q45" s="40"/>
    </row>
    <row r="46" spans="1:21" ht="22.5" customHeight="1" x14ac:dyDescent="0.15">
      <c r="A46" s="3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69"/>
      <c r="P46" s="67"/>
      <c r="Q46" s="40"/>
    </row>
    <row r="47" spans="1:21" ht="22.5" customHeight="1" x14ac:dyDescent="0.15">
      <c r="A47" s="3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69"/>
      <c r="P47" s="67"/>
      <c r="Q47" s="40"/>
    </row>
    <row r="48" spans="1:21" ht="22.5" customHeight="1" x14ac:dyDescent="0.15">
      <c r="A48" s="33"/>
      <c r="B48" s="75" t="str">
        <f>IF($U$35=FALSE,"","合計")</f>
        <v>合計</v>
      </c>
      <c r="C48" s="75"/>
      <c r="D48" s="75"/>
      <c r="E48" s="75"/>
      <c r="F48" s="75"/>
      <c r="G48" s="75"/>
      <c r="H48" s="75"/>
      <c r="I48" s="74"/>
      <c r="J48" s="74"/>
      <c r="K48" s="74"/>
      <c r="L48" s="74"/>
      <c r="M48" s="74"/>
      <c r="N48" s="74"/>
      <c r="O48" s="69"/>
      <c r="P48" s="67"/>
      <c r="Q48" s="40"/>
    </row>
    <row r="49" spans="1:16" ht="14.25" thickBot="1" x14ac:dyDescent="0.2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3"/>
      <c r="P49" s="34"/>
    </row>
    <row r="50" spans="1:16" ht="21.75" customHeight="1" x14ac:dyDescent="0.15"/>
  </sheetData>
  <sheetProtection sheet="1" objects="1" scenarios="1" selectLockedCells="1"/>
  <mergeCells count="65">
    <mergeCell ref="K44:L44"/>
    <mergeCell ref="M44:N44"/>
    <mergeCell ref="B45:H45"/>
    <mergeCell ref="I45:J45"/>
    <mergeCell ref="K45:L45"/>
    <mergeCell ref="M45:N45"/>
    <mergeCell ref="B44:H44"/>
    <mergeCell ref="I44:J44"/>
    <mergeCell ref="B43:H43"/>
    <mergeCell ref="I43:J43"/>
    <mergeCell ref="K43:L43"/>
    <mergeCell ref="M43:N43"/>
    <mergeCell ref="H15:L18"/>
    <mergeCell ref="B37:H37"/>
    <mergeCell ref="B42:H42"/>
    <mergeCell ref="I42:J42"/>
    <mergeCell ref="K42:L42"/>
    <mergeCell ref="B36:H36"/>
    <mergeCell ref="I36:J36"/>
    <mergeCell ref="K36:L36"/>
    <mergeCell ref="B18:F18"/>
    <mergeCell ref="A21:D21"/>
    <mergeCell ref="I37:J37"/>
    <mergeCell ref="K37:L37"/>
    <mergeCell ref="Q9:R11"/>
    <mergeCell ref="Q13:R14"/>
    <mergeCell ref="A7:F7"/>
    <mergeCell ref="A14:F14"/>
    <mergeCell ref="B3:C3"/>
    <mergeCell ref="B11:F11"/>
    <mergeCell ref="H8:L12"/>
    <mergeCell ref="Q3:R3"/>
    <mergeCell ref="Q5:R5"/>
    <mergeCell ref="Q7:R7"/>
    <mergeCell ref="K38:L38"/>
    <mergeCell ref="B41:H41"/>
    <mergeCell ref="I41:J41"/>
    <mergeCell ref="K41:L41"/>
    <mergeCell ref="B39:H39"/>
    <mergeCell ref="I39:J39"/>
    <mergeCell ref="K39:L39"/>
    <mergeCell ref="B38:H38"/>
    <mergeCell ref="I38:J38"/>
    <mergeCell ref="M48:N48"/>
    <mergeCell ref="B48:H48"/>
    <mergeCell ref="I48:J48"/>
    <mergeCell ref="K48:L48"/>
    <mergeCell ref="M36:N36"/>
    <mergeCell ref="M37:N37"/>
    <mergeCell ref="M38:N38"/>
    <mergeCell ref="B46:H46"/>
    <mergeCell ref="I46:J46"/>
    <mergeCell ref="K46:L46"/>
    <mergeCell ref="B47:H47"/>
    <mergeCell ref="I47:J47"/>
    <mergeCell ref="K47:L47"/>
    <mergeCell ref="B40:H40"/>
    <mergeCell ref="I40:J40"/>
    <mergeCell ref="K40:L40"/>
    <mergeCell ref="M39:N39"/>
    <mergeCell ref="M40:N40"/>
    <mergeCell ref="M41:N41"/>
    <mergeCell ref="M46:N46"/>
    <mergeCell ref="M47:N47"/>
    <mergeCell ref="M42:N42"/>
  </mergeCells>
  <phoneticPr fontId="3"/>
  <conditionalFormatting sqref="N36 B36:M48 M37:N48">
    <cfRule type="expression" dxfId="1" priority="2" stopIfTrue="1">
      <formula>$U$35=TRUE</formula>
    </cfRule>
  </conditionalFormatting>
  <conditionalFormatting sqref="W13">
    <cfRule type="expression" dxfId="0" priority="1">
      <formula>$T$23=2</formula>
    </cfRule>
  </conditionalFormatting>
  <dataValidations count="2">
    <dataValidation imeMode="hiragana" allowBlank="1" showInputMessage="1" showErrorMessage="1" sqref="Q9:R11 N49:O65537 C49:H65537 Q13:R14 C1:H35 M1:O35 I1:L1048576 A1:B1048576 M37:M65537"/>
    <dataValidation imeMode="off" allowBlank="1" showInputMessage="1" showErrorMessage="1" sqref="Q5 Q7 Q3"/>
  </dataValidations>
  <hyperlinks>
    <hyperlink ref="Q28" location="口座番号入力!A1" display="口座番号入力!A1"/>
  </hyperlinks>
  <printOptions horizontalCentered="1"/>
  <pageMargins left="0.4" right="0.19685039370078741" top="0.82677165354330717" bottom="0.59055118110236227" header="0.56999999999999995" footer="0.51181102362204722"/>
  <pageSetup paperSize="9" scale="93" orientation="portrait" r:id="rId1"/>
  <headerFooter alignWithMargins="0">
    <oddHeader>&amp;L（別紙様式）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Option Button 12">
              <controlPr defaultSize="0" autoFill="0" autoLine="0" autoPict="0">
                <anchor moveWithCells="1">
                  <from>
                    <xdr:col>15</xdr:col>
                    <xdr:colOff>180975</xdr:colOff>
                    <xdr:row>19</xdr:row>
                    <xdr:rowOff>152400</xdr:rowOff>
                  </from>
                  <to>
                    <xdr:col>16</xdr:col>
                    <xdr:colOff>1000125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Option Button 13">
              <controlPr defaultSize="0" autoFill="0" autoLine="0" autoPict="0">
                <anchor moveWithCells="1">
                  <from>
                    <xdr:col>15</xdr:col>
                    <xdr:colOff>180975</xdr:colOff>
                    <xdr:row>22</xdr:row>
                    <xdr:rowOff>38100</xdr:rowOff>
                  </from>
                  <to>
                    <xdr:col>16</xdr:col>
                    <xdr:colOff>619125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Option Button 15">
              <controlPr defaultSize="0" autoFill="0" autoLine="0" autoPict="0">
                <anchor moveWithCells="1">
                  <from>
                    <xdr:col>15</xdr:col>
                    <xdr:colOff>180975</xdr:colOff>
                    <xdr:row>18</xdr:row>
                    <xdr:rowOff>0</xdr:rowOff>
                  </from>
                  <to>
                    <xdr:col>16</xdr:col>
                    <xdr:colOff>619125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15</xdr:col>
                    <xdr:colOff>152400</xdr:colOff>
                    <xdr:row>34</xdr:row>
                    <xdr:rowOff>9525</xdr:rowOff>
                  </from>
                  <to>
                    <xdr:col>16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6"/>
  <sheetViews>
    <sheetView showGridLines="0" zoomScaleSheetLayoutView="85" workbookViewId="0">
      <selection activeCell="L11" sqref="L11:L13"/>
    </sheetView>
  </sheetViews>
  <sheetFormatPr defaultRowHeight="13.5" x14ac:dyDescent="0.15"/>
  <cols>
    <col min="1" max="1" width="1.875" style="1" customWidth="1"/>
    <col min="2" max="4" width="2.625" style="1" customWidth="1"/>
    <col min="5" max="8" width="2.875" style="1" customWidth="1"/>
    <col min="9" max="58" width="2.625" style="1" customWidth="1"/>
    <col min="59" max="16384" width="9" style="1"/>
  </cols>
  <sheetData>
    <row r="1" spans="2:41" ht="6" customHeight="1" x14ac:dyDescent="0.15">
      <c r="AA1" s="10"/>
    </row>
    <row r="2" spans="2:41" ht="13.5" customHeight="1" thickBot="1" x14ac:dyDescent="0.2"/>
    <row r="3" spans="2:41" x14ac:dyDescent="0.15">
      <c r="B3" s="129" t="s">
        <v>0</v>
      </c>
      <c r="C3" s="127"/>
      <c r="D3" s="127"/>
      <c r="E3" s="127"/>
      <c r="F3" s="127"/>
      <c r="G3" s="127"/>
      <c r="H3" s="127"/>
      <c r="I3" s="130"/>
      <c r="J3" s="126" t="s">
        <v>1</v>
      </c>
      <c r="K3" s="127"/>
      <c r="L3" s="127"/>
      <c r="M3" s="127"/>
      <c r="N3" s="127"/>
      <c r="O3" s="127"/>
      <c r="P3" s="130"/>
      <c r="Q3" s="142" t="s">
        <v>2</v>
      </c>
      <c r="R3" s="143"/>
      <c r="S3" s="144" t="s">
        <v>3</v>
      </c>
      <c r="T3" s="144"/>
      <c r="U3" s="144"/>
      <c r="V3" s="144"/>
      <c r="W3" s="144"/>
      <c r="X3" s="144"/>
      <c r="Y3" s="144"/>
      <c r="Z3" s="126" t="s">
        <v>22</v>
      </c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8"/>
    </row>
    <row r="4" spans="2:41" ht="13.5" customHeight="1" x14ac:dyDescent="0.15">
      <c r="B4" s="170"/>
      <c r="C4" s="171"/>
      <c r="D4" s="171"/>
      <c r="E4" s="171"/>
      <c r="F4" s="171"/>
      <c r="G4" s="131" t="s">
        <v>38</v>
      </c>
      <c r="H4" s="131"/>
      <c r="I4" s="132"/>
      <c r="J4" s="176"/>
      <c r="K4" s="171"/>
      <c r="L4" s="171"/>
      <c r="M4" s="171"/>
      <c r="N4" s="171"/>
      <c r="O4" s="145" t="s">
        <v>4</v>
      </c>
      <c r="P4" s="146"/>
      <c r="Q4" s="162" t="s">
        <v>20</v>
      </c>
      <c r="R4" s="163"/>
      <c r="S4" s="135"/>
      <c r="T4" s="151"/>
      <c r="U4" s="151"/>
      <c r="V4" s="151"/>
      <c r="W4" s="151"/>
      <c r="X4" s="151"/>
      <c r="Y4" s="149"/>
      <c r="Z4" s="62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4"/>
    </row>
    <row r="5" spans="2:41" ht="13.5" customHeight="1" x14ac:dyDescent="0.15">
      <c r="B5" s="172"/>
      <c r="C5" s="173"/>
      <c r="D5" s="173"/>
      <c r="E5" s="173"/>
      <c r="F5" s="173"/>
      <c r="G5" s="133"/>
      <c r="H5" s="133"/>
      <c r="I5" s="134"/>
      <c r="J5" s="177"/>
      <c r="K5" s="173"/>
      <c r="L5" s="173"/>
      <c r="M5" s="173"/>
      <c r="N5" s="173"/>
      <c r="O5" s="147"/>
      <c r="P5" s="148"/>
      <c r="Q5" s="164"/>
      <c r="R5" s="165"/>
      <c r="S5" s="135"/>
      <c r="T5" s="151"/>
      <c r="U5" s="151"/>
      <c r="V5" s="151"/>
      <c r="W5" s="151"/>
      <c r="X5" s="151"/>
      <c r="Y5" s="149"/>
      <c r="Z5" s="153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5"/>
    </row>
    <row r="6" spans="2:41" ht="13.5" customHeight="1" x14ac:dyDescent="0.15">
      <c r="B6" s="174"/>
      <c r="C6" s="175"/>
      <c r="D6" s="175"/>
      <c r="E6" s="175"/>
      <c r="F6" s="175"/>
      <c r="G6" s="133"/>
      <c r="H6" s="133"/>
      <c r="I6" s="134"/>
      <c r="J6" s="178"/>
      <c r="K6" s="175"/>
      <c r="L6" s="175"/>
      <c r="M6" s="175"/>
      <c r="N6" s="175"/>
      <c r="O6" s="147"/>
      <c r="P6" s="148"/>
      <c r="Q6" s="164"/>
      <c r="R6" s="165"/>
      <c r="S6" s="135"/>
      <c r="T6" s="151"/>
      <c r="U6" s="151"/>
      <c r="V6" s="151"/>
      <c r="W6" s="151"/>
      <c r="X6" s="151"/>
      <c r="Y6" s="149"/>
      <c r="Z6" s="156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8"/>
    </row>
    <row r="7" spans="2:41" ht="13.5" customHeight="1" thickBot="1" x14ac:dyDescent="0.2">
      <c r="B7" s="137" t="s">
        <v>5</v>
      </c>
      <c r="C7" s="138"/>
      <c r="D7" s="138"/>
      <c r="E7" s="139"/>
      <c r="F7" s="56"/>
      <c r="G7" s="57"/>
      <c r="H7" s="57"/>
      <c r="I7" s="58"/>
      <c r="J7" s="140" t="s">
        <v>6</v>
      </c>
      <c r="K7" s="141"/>
      <c r="L7" s="141"/>
      <c r="M7" s="141"/>
      <c r="N7" s="59"/>
      <c r="O7" s="60"/>
      <c r="P7" s="61"/>
      <c r="Q7" s="166"/>
      <c r="R7" s="167"/>
      <c r="S7" s="136"/>
      <c r="T7" s="152"/>
      <c r="U7" s="152"/>
      <c r="V7" s="152"/>
      <c r="W7" s="152"/>
      <c r="X7" s="152"/>
      <c r="Y7" s="150"/>
      <c r="Z7" s="159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1"/>
      <c r="AN7" s="4"/>
      <c r="AO7" s="4"/>
    </row>
    <row r="8" spans="2:41" ht="6" customHeight="1" thickBot="1" x14ac:dyDescent="0.2">
      <c r="B8" s="15"/>
      <c r="C8" s="16"/>
      <c r="D8" s="16"/>
      <c r="E8" s="17"/>
      <c r="F8" s="17"/>
      <c r="G8" s="18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16"/>
      <c r="T8" s="16"/>
      <c r="U8" s="20"/>
      <c r="V8" s="16"/>
      <c r="W8" s="16"/>
      <c r="X8" s="16"/>
      <c r="Y8" s="16"/>
      <c r="Z8" s="21"/>
      <c r="AA8" s="21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22"/>
      <c r="AM8" s="22"/>
      <c r="AN8" s="4"/>
      <c r="AO8" s="4"/>
    </row>
    <row r="9" spans="2:41" ht="13.5" customHeight="1" x14ac:dyDescent="0.15">
      <c r="B9" s="191" t="s">
        <v>21</v>
      </c>
      <c r="C9" s="183"/>
      <c r="D9" s="183"/>
      <c r="E9" s="183"/>
      <c r="F9" s="183"/>
      <c r="G9" s="183"/>
      <c r="H9" s="183"/>
      <c r="I9" s="184"/>
      <c r="J9" s="182" t="s">
        <v>23</v>
      </c>
      <c r="K9" s="183"/>
      <c r="L9" s="183"/>
      <c r="M9" s="183"/>
      <c r="N9" s="183"/>
      <c r="O9" s="183"/>
      <c r="P9" s="184"/>
      <c r="Q9" s="117"/>
      <c r="R9" s="188" t="s">
        <v>35</v>
      </c>
      <c r="S9" s="183"/>
      <c r="T9" s="183"/>
      <c r="U9" s="183"/>
      <c r="V9" s="183"/>
      <c r="W9" s="183"/>
      <c r="X9" s="183"/>
      <c r="Y9" s="184"/>
      <c r="Z9" s="188" t="s">
        <v>22</v>
      </c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9"/>
      <c r="AN9" s="14"/>
      <c r="AO9" s="8"/>
    </row>
    <row r="10" spans="2:41" ht="13.5" customHeight="1" x14ac:dyDescent="0.15">
      <c r="B10" s="192"/>
      <c r="C10" s="186"/>
      <c r="D10" s="186"/>
      <c r="E10" s="186"/>
      <c r="F10" s="186"/>
      <c r="G10" s="186"/>
      <c r="H10" s="186"/>
      <c r="I10" s="187"/>
      <c r="J10" s="185"/>
      <c r="K10" s="186"/>
      <c r="L10" s="186"/>
      <c r="M10" s="186"/>
      <c r="N10" s="186"/>
      <c r="O10" s="186"/>
      <c r="P10" s="187"/>
      <c r="Q10" s="118"/>
      <c r="R10" s="185"/>
      <c r="S10" s="186"/>
      <c r="T10" s="186"/>
      <c r="U10" s="186"/>
      <c r="V10" s="186"/>
      <c r="W10" s="186"/>
      <c r="X10" s="186"/>
      <c r="Y10" s="187"/>
      <c r="Z10" s="185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90"/>
      <c r="AN10" s="8"/>
      <c r="AO10" s="8"/>
    </row>
    <row r="11" spans="2:41" ht="13.5" customHeight="1" x14ac:dyDescent="0.15">
      <c r="B11" s="99" t="s">
        <v>24</v>
      </c>
      <c r="C11" s="100"/>
      <c r="D11" s="100"/>
      <c r="E11" s="100"/>
      <c r="F11" s="100"/>
      <c r="G11" s="100"/>
      <c r="H11" s="100"/>
      <c r="I11" s="101"/>
      <c r="J11" s="108"/>
      <c r="K11" s="123"/>
      <c r="L11" s="96"/>
      <c r="M11" s="96"/>
      <c r="N11" s="96"/>
      <c r="O11" s="114" t="s">
        <v>36</v>
      </c>
      <c r="P11" s="120" t="s">
        <v>37</v>
      </c>
      <c r="Q11" s="118"/>
      <c r="R11" s="111"/>
      <c r="S11" s="96"/>
      <c r="T11" s="96"/>
      <c r="U11" s="96"/>
      <c r="V11" s="96"/>
      <c r="W11" s="96"/>
      <c r="X11" s="96"/>
      <c r="Y11" s="179"/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4"/>
      <c r="AN11" s="8"/>
      <c r="AO11" s="8"/>
    </row>
    <row r="12" spans="2:41" ht="13.5" customHeight="1" x14ac:dyDescent="0.15">
      <c r="B12" s="102"/>
      <c r="C12" s="103"/>
      <c r="D12" s="103"/>
      <c r="E12" s="103"/>
      <c r="F12" s="103"/>
      <c r="G12" s="103"/>
      <c r="H12" s="103"/>
      <c r="I12" s="104"/>
      <c r="J12" s="109"/>
      <c r="K12" s="124"/>
      <c r="L12" s="97"/>
      <c r="M12" s="97"/>
      <c r="N12" s="97"/>
      <c r="O12" s="115"/>
      <c r="P12" s="121"/>
      <c r="Q12" s="118"/>
      <c r="R12" s="112"/>
      <c r="S12" s="97"/>
      <c r="T12" s="97"/>
      <c r="U12" s="97"/>
      <c r="V12" s="97"/>
      <c r="W12" s="97"/>
      <c r="X12" s="97"/>
      <c r="Y12" s="180"/>
      <c r="Z12" s="169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5"/>
    </row>
    <row r="13" spans="2:41" ht="13.5" customHeight="1" thickBot="1" x14ac:dyDescent="0.2">
      <c r="B13" s="105"/>
      <c r="C13" s="106"/>
      <c r="D13" s="106"/>
      <c r="E13" s="106"/>
      <c r="F13" s="106"/>
      <c r="G13" s="106"/>
      <c r="H13" s="106"/>
      <c r="I13" s="107"/>
      <c r="J13" s="110"/>
      <c r="K13" s="125"/>
      <c r="L13" s="98"/>
      <c r="M13" s="98"/>
      <c r="N13" s="98"/>
      <c r="O13" s="116"/>
      <c r="P13" s="122"/>
      <c r="Q13" s="119"/>
      <c r="R13" s="113"/>
      <c r="S13" s="98"/>
      <c r="T13" s="98"/>
      <c r="U13" s="98"/>
      <c r="V13" s="98"/>
      <c r="W13" s="98"/>
      <c r="X13" s="98"/>
      <c r="Y13" s="181"/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1"/>
    </row>
    <row r="14" spans="2:41" x14ac:dyDescent="0.15">
      <c r="B14" s="12"/>
      <c r="C14" s="4"/>
      <c r="D14" s="4"/>
      <c r="E14" s="3"/>
      <c r="F14" s="3"/>
      <c r="G14" s="9"/>
      <c r="H14" s="9"/>
      <c r="I14" s="2"/>
      <c r="J14" s="17" t="s">
        <v>39</v>
      </c>
      <c r="K14" s="2"/>
      <c r="L14" s="2"/>
      <c r="M14" s="2"/>
      <c r="N14" s="2"/>
      <c r="O14" s="2"/>
      <c r="P14" s="2"/>
      <c r="Q14" s="2"/>
      <c r="R14" s="2"/>
      <c r="S14" s="4"/>
      <c r="T14" s="4"/>
      <c r="U14" s="13"/>
      <c r="V14" s="4"/>
      <c r="W14" s="4"/>
      <c r="X14" s="4"/>
      <c r="Y14" s="4"/>
      <c r="Z14" s="11"/>
      <c r="AA14" s="11"/>
      <c r="AB14" s="4"/>
      <c r="AC14" s="4"/>
      <c r="AD14" s="4"/>
      <c r="AE14" s="4"/>
      <c r="AF14" s="4"/>
      <c r="AG14" s="4"/>
      <c r="AH14" s="4"/>
      <c r="AI14" s="4"/>
      <c r="AJ14" s="4"/>
      <c r="AK14" s="4"/>
      <c r="AN14" s="4"/>
      <c r="AO14" s="4"/>
    </row>
    <row r="16" spans="2:41" s="23" customFormat="1" x14ac:dyDescent="0.15">
      <c r="B16" s="168" t="s">
        <v>34</v>
      </c>
      <c r="C16" s="168"/>
      <c r="D16" s="168"/>
      <c r="E16" s="168"/>
      <c r="F16" s="168"/>
      <c r="G16" s="168"/>
    </row>
  </sheetData>
  <sheetProtection sheet="1"/>
  <mergeCells count="43">
    <mergeCell ref="W4:W7"/>
    <mergeCell ref="X4:X7"/>
    <mergeCell ref="B16:G16"/>
    <mergeCell ref="Z12:AM13"/>
    <mergeCell ref="B4:F6"/>
    <mergeCell ref="J4:N6"/>
    <mergeCell ref="Y11:Y13"/>
    <mergeCell ref="V11:V13"/>
    <mergeCell ref="W11:W13"/>
    <mergeCell ref="X11:X13"/>
    <mergeCell ref="J9:P10"/>
    <mergeCell ref="Z9:AM10"/>
    <mergeCell ref="U11:U13"/>
    <mergeCell ref="B9:I10"/>
    <mergeCell ref="R9:Y10"/>
    <mergeCell ref="S11:S13"/>
    <mergeCell ref="Z3:AM3"/>
    <mergeCell ref="B3:I3"/>
    <mergeCell ref="J3:P3"/>
    <mergeCell ref="G4:I6"/>
    <mergeCell ref="S4:S7"/>
    <mergeCell ref="B7:E7"/>
    <mergeCell ref="J7:M7"/>
    <mergeCell ref="Q3:R3"/>
    <mergeCell ref="S3:Y3"/>
    <mergeCell ref="O4:P6"/>
    <mergeCell ref="Y4:Y7"/>
    <mergeCell ref="T4:T7"/>
    <mergeCell ref="U4:U7"/>
    <mergeCell ref="Z5:AM7"/>
    <mergeCell ref="Q4:R7"/>
    <mergeCell ref="V4:V7"/>
    <mergeCell ref="T11:T13"/>
    <mergeCell ref="B11:I13"/>
    <mergeCell ref="J11:J13"/>
    <mergeCell ref="R11:R13"/>
    <mergeCell ref="N11:N13"/>
    <mergeCell ref="O11:O13"/>
    <mergeCell ref="Q9:Q13"/>
    <mergeCell ref="P11:P13"/>
    <mergeCell ref="K11:K13"/>
    <mergeCell ref="L11:L13"/>
    <mergeCell ref="M11:M13"/>
  </mergeCells>
  <phoneticPr fontId="3"/>
  <dataValidations count="3">
    <dataValidation imeMode="hiragana" allowBlank="1" showInputMessage="1" showErrorMessage="1" sqref="J4:P6 B4:I6 Z5:AM7 Z12:AM13"/>
    <dataValidation imeMode="fullKatakana" allowBlank="1" showInputMessage="1" showErrorMessage="1" sqref="Z4:AM4 Z11:AM11"/>
    <dataValidation imeMode="off" allowBlank="1" showInputMessage="1" showErrorMessage="1" sqref="S4:Y7 N7:P7 F7:I7 K11:M13 J11:P13 R11:Y13"/>
  </dataValidations>
  <hyperlinks>
    <hyperlink ref="B16" location="請求領収書!A1" display="請求領収書入力へ戻る"/>
  </hyperlinks>
  <printOptions horizontalCentered="1"/>
  <pageMargins left="0.31496062992125984" right="0.27559055118110237" top="0.43307086614173229" bottom="0.27559055118110237" header="0.19685039370078741" footer="0.15748031496062992"/>
  <pageSetup paperSize="9" scale="83" orientation="portrait" r:id="rId1"/>
  <headerFooter alignWithMargins="0">
    <oddHeader>&amp;L&amp;"ＭＳ Ｐ明朝,標準"&amp;12様式第１号の１（第６条関係）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請求領収書</vt:lpstr>
      <vt:lpstr>口座番号入力</vt:lpstr>
      <vt:lpstr>請求領収書!Print_Area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淋圭</dc:creator>
  <cp:lastModifiedBy>東　はづき</cp:lastModifiedBy>
  <cp:lastPrinted>2020-11-02T04:56:50Z</cp:lastPrinted>
  <dcterms:created xsi:type="dcterms:W3CDTF">2009-04-21T02:58:20Z</dcterms:created>
  <dcterms:modified xsi:type="dcterms:W3CDTF">2020-12-21T07:12:45Z</dcterms:modified>
</cp:coreProperties>
</file>